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CTP Program\2018\2018 CTP Posting\December 2018\December 19th\Final 2D Barcode\"/>
    </mc:Choice>
  </mc:AlternateContent>
  <bookViews>
    <workbookView xWindow="0" yWindow="0" windowWidth="21576" windowHeight="10212"/>
  </bookViews>
  <sheets>
    <sheet name="3514 " sheetId="11" r:id="rId1"/>
  </sheets>
  <definedNames>
    <definedName name="_xlnm.Print_Area" localSheetId="0">'3514 '!$A$1:$J$80</definedName>
    <definedName name="_xlnm.Print_Titles" localSheetId="0">'3514 '!$1:$3</definedName>
  </definedNames>
  <calcPr calcId="152511"/>
</workbook>
</file>

<file path=xl/calcChain.xml><?xml version="1.0" encoding="utf-8"?>
<calcChain xmlns="http://schemas.openxmlformats.org/spreadsheetml/2006/main">
  <c r="I78" i="11" l="1"/>
  <c r="I79" i="11"/>
  <c r="I69" i="11"/>
  <c r="I70" i="11"/>
  <c r="I71" i="11"/>
  <c r="I72" i="11"/>
  <c r="I73" i="11"/>
  <c r="I74" i="11"/>
  <c r="I75" i="11"/>
  <c r="I76" i="11"/>
  <c r="I77" i="11"/>
  <c r="I80" i="11" l="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</calcChain>
</file>

<file path=xl/sharedStrings.xml><?xml version="1.0" encoding="utf-8"?>
<sst xmlns="http://schemas.openxmlformats.org/spreadsheetml/2006/main" count="296" uniqueCount="145">
  <si>
    <t>2D Barcode Value</t>
  </si>
  <si>
    <t>X</t>
  </si>
  <si>
    <t>001</t>
  </si>
  <si>
    <t>T1</t>
  </si>
  <si>
    <t>Header Version Number</t>
  </si>
  <si>
    <t>YYYY</t>
  </si>
  <si>
    <t>A</t>
  </si>
  <si>
    <t>N</t>
  </si>
  <si>
    <t>AN</t>
  </si>
  <si>
    <t>Header</t>
  </si>
  <si>
    <t>CTP ID</t>
  </si>
  <si>
    <t>Gov't</t>
  </si>
  <si>
    <t>Tax Year</t>
  </si>
  <si>
    <t>Form Type</t>
  </si>
  <si>
    <t>Software Developer Version</t>
  </si>
  <si>
    <t>FTB Specification Version</t>
  </si>
  <si>
    <t>001. See Header Fields Definitions in Publication 1098, Part II for more information.</t>
  </si>
  <si>
    <t>State</t>
  </si>
  <si>
    <t>Upper X = marked check box Blank = unmarked check box</t>
  </si>
  <si>
    <t>END OF FILE</t>
  </si>
  <si>
    <t>*EOD*</t>
  </si>
  <si>
    <t>Value/
Comments</t>
  </si>
  <si>
    <t>001. increment plus 1 for every change to the barcode</t>
  </si>
  <si>
    <t>2D BARCODE FORM 3514 TEST SCENARIO #1</t>
  </si>
  <si>
    <t>Taxpayer's First Name</t>
  </si>
  <si>
    <t>Taxpayer's Middle Name</t>
  </si>
  <si>
    <t>Taxpayer's Last Name</t>
  </si>
  <si>
    <t>Taxpayer's Suffix</t>
  </si>
  <si>
    <t>Taxpayer's SSN</t>
  </si>
  <si>
    <t>Yes – Has the IRS previously disallowed
your federal Earned Income Credit (EIC)
Check box</t>
  </si>
  <si>
    <t>Federal AGI</t>
  </si>
  <si>
    <t>Federal EIC</t>
  </si>
  <si>
    <t>Investment Income</t>
  </si>
  <si>
    <t>First Name</t>
  </si>
  <si>
    <t>Last Name</t>
  </si>
  <si>
    <t>SSN</t>
  </si>
  <si>
    <t>Date of Birth</t>
  </si>
  <si>
    <t>Child's relationship to you</t>
  </si>
  <si>
    <t>Child's physical address</t>
  </si>
  <si>
    <t>City</t>
  </si>
  <si>
    <t>ZIP Code</t>
  </si>
  <si>
    <t>Child 1-line 5</t>
  </si>
  <si>
    <t>Child 1-line 6</t>
  </si>
  <si>
    <t>Child 1-line 7</t>
  </si>
  <si>
    <t>Child 1-line 8</t>
  </si>
  <si>
    <t>Child 1-line 9a</t>
  </si>
  <si>
    <t>Child 1-line 9b</t>
  </si>
  <si>
    <t>Child 1-line 10</t>
  </si>
  <si>
    <t>Child 1-line 11</t>
  </si>
  <si>
    <t>Child 1-line 12a</t>
  </si>
  <si>
    <t>Child 1-line 12b</t>
  </si>
  <si>
    <t>Child 1-line 12c</t>
  </si>
  <si>
    <t>Child 1-line 12d</t>
  </si>
  <si>
    <t>Child 2-line 10</t>
  </si>
  <si>
    <t>Child 2-line 5</t>
  </si>
  <si>
    <t>Child 2-line 6</t>
  </si>
  <si>
    <t>Child 2-line 7</t>
  </si>
  <si>
    <t>Child 2-line 8</t>
  </si>
  <si>
    <t>Child 2-line 9a</t>
  </si>
  <si>
    <t>Child 2-line 9b</t>
  </si>
  <si>
    <t>Child 2-line 11</t>
  </si>
  <si>
    <t>Child 2-line 12a</t>
  </si>
  <si>
    <t>Child 2-line 12b</t>
  </si>
  <si>
    <t>Child 2-line 12c</t>
  </si>
  <si>
    <t>Child 2-line 12d</t>
  </si>
  <si>
    <t>Child 3-line 5</t>
  </si>
  <si>
    <t>Child 3-line 6</t>
  </si>
  <si>
    <t>Child 3-line 7</t>
  </si>
  <si>
    <t>Child 3-line 8</t>
  </si>
  <si>
    <t>Child 3-line 9a</t>
  </si>
  <si>
    <t>Child 3-line 9b</t>
  </si>
  <si>
    <t>Child 3-line 10</t>
  </si>
  <si>
    <t>Child 3-line 11</t>
  </si>
  <si>
    <t>Child 3-line 12a</t>
  </si>
  <si>
    <t>Child 3-line 12b</t>
  </si>
  <si>
    <t>Child 3-line 12c</t>
  </si>
  <si>
    <t>Child 3-line 12d</t>
  </si>
  <si>
    <t>Wages, salaries, tips, and other employee compensation</t>
  </si>
  <si>
    <t>Prison inmates wages</t>
  </si>
  <si>
    <t>Pension or annuity</t>
  </si>
  <si>
    <t>California earned income</t>
  </si>
  <si>
    <t>California EITC</t>
  </si>
  <si>
    <t>Test Scenario Data</t>
  </si>
  <si>
    <t>Pass/Fail</t>
  </si>
  <si>
    <t>HERMAN</t>
  </si>
  <si>
    <t>B</t>
  </si>
  <si>
    <t>POINDEXTER</t>
  </si>
  <si>
    <t>HEATHCLIFF</t>
  </si>
  <si>
    <t>BROTHER</t>
  </si>
  <si>
    <t>CA</t>
  </si>
  <si>
    <t>ESMERALDA</t>
  </si>
  <si>
    <t>RIVERA</t>
  </si>
  <si>
    <t>DAUGHTER</t>
  </si>
  <si>
    <t>SAN BERNARDINO</t>
  </si>
  <si>
    <t>HANNIBAL</t>
  </si>
  <si>
    <t>DIED</t>
  </si>
  <si>
    <t>SON</t>
  </si>
  <si>
    <t>Use Standard Abbreviations in Pub. 1098, Part I.</t>
  </si>
  <si>
    <t>Special Characters: -</t>
  </si>
  <si>
    <t>Special Characters:    space</t>
  </si>
  <si>
    <t>Special Characters:    space /-</t>
  </si>
  <si>
    <t xml:space="preserve">Special Characters:    space </t>
  </si>
  <si>
    <t>Comments</t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</si>
  <si>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</si>
  <si>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</si>
  <si>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</si>
  <si>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</si>
  <si>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</si>
  <si>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t>MMDDYYYY</t>
  </si>
  <si>
    <t>Special Characters: space</t>
  </si>
  <si>
    <t>Special Characters: space /-</t>
  </si>
  <si>
    <t>1b</t>
  </si>
  <si>
    <t>1a</t>
  </si>
  <si>
    <t>No- Has the Franchise Tax Board (FTB)
previously disallowed your California EITC</t>
  </si>
  <si>
    <t>Yes – Has the Franchise Tax Board (FTB)
previously disallowed your California EITC</t>
  </si>
  <si>
    <t>25975 GREENBACK LN APT 21</t>
  </si>
  <si>
    <t>No – Has the Internal Revenue Service (IRS) previously disallowed
your federal Earned Income Credit (EIC)
Check box</t>
  </si>
  <si>
    <t>PINDEXTER</t>
  </si>
  <si>
    <t>18a</t>
  </si>
  <si>
    <t>18b</t>
  </si>
  <si>
    <t>18c</t>
  </si>
  <si>
    <t>18d</t>
  </si>
  <si>
    <t>18e</t>
  </si>
  <si>
    <t>Subtract line 14 and line 15 from line 13</t>
  </si>
  <si>
    <t xml:space="preserve">Nontaxable combat pay </t>
  </si>
  <si>
    <t xml:space="preserve">Business income or loss </t>
  </si>
  <si>
    <t xml:space="preserve">Business name </t>
  </si>
  <si>
    <t>Business address</t>
  </si>
  <si>
    <t>Business license no</t>
  </si>
  <si>
    <t>SEIN</t>
  </si>
  <si>
    <t>Business code</t>
  </si>
  <si>
    <t xml:space="preserve">CA Exemption Credit </t>
  </si>
  <si>
    <t xml:space="preserve">Nonresident or Part-Year Resident EITC
</t>
  </si>
  <si>
    <t>Business city, state, and zip code</t>
  </si>
  <si>
    <t>DADDY DAYCARE</t>
  </si>
  <si>
    <t>SAN BERNARDINO CA 92401</t>
  </si>
  <si>
    <t>SD-12345</t>
  </si>
  <si>
    <t>N.NNNN</t>
  </si>
  <si>
    <t>2018 Form 3514 Specifications Barcode 1 of 1</t>
  </si>
  <si>
    <t>Yes – Was the child under age 24 at the
end of 2018, a student, and younger
than you Check box</t>
  </si>
  <si>
    <t>No – Was the child under age 24 at the
end of 2018, a student, and younger
than you Check box</t>
  </si>
  <si>
    <t>Yes – Was the child permanently and totally
disabled in 2018 Check box</t>
  </si>
  <si>
    <t>Number of days child lived with you in 2018</t>
  </si>
  <si>
    <t>No – Was the child under age 24 at the
end of 2018, a student, and younger than
you Check box</t>
  </si>
  <si>
    <t>No – Was the child permanently and totally
disabled in 2018 Check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</si>
</sst>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"/>
    <numFmt numFmtId="165" formatCode="0.0000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color rgb="FF231F2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231F20"/>
      <name val="Times New Roman"/>
      <family val="1"/>
    </font>
    <font>
      <sz val="11"/>
      <color rgb="FF231F2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2" borderId="0" xfId="0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2" borderId="0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1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topLeftCell="A7" zoomScale="85" zoomScaleNormal="85" workbookViewId="0">
      <selection activeCell="B28" sqref="B28"/>
    </sheetView>
  </sheetViews>
  <sheetFormatPr defaultColWidth="9.33203125" defaultRowHeight="13.2" x14ac:dyDescent="0.25"/>
  <cols>
    <col min="1" max="1" width="9.33203125" style="2" customWidth="1"/>
    <col min="2" max="2" width="7.77734375" style="2" customWidth="1"/>
    <col min="3" max="3" width="21.33203125" style="1" customWidth="1"/>
    <col min="4" max="4" width="16.77734375" style="2" customWidth="1"/>
    <col min="5" max="5" width="7.77734375" style="2" customWidth="1"/>
    <col min="6" max="6" width="20.109375" style="1" customWidth="1"/>
    <col min="7" max="7" width="23.33203125" style="2" customWidth="1"/>
    <col min="8" max="8" width="21.6640625" style="1" customWidth="1"/>
    <col min="9" max="9" width="9.33203125" style="1"/>
    <col min="10" max="10" width="22.109375" style="1" customWidth="1"/>
    <col min="11" max="16384" width="9.33203125" style="1"/>
  </cols>
  <sheetData>
    <row r="1" spans="1:10" customFormat="1" ht="14.1" customHeight="1" x14ac:dyDescent="0.25">
      <c r="A1" s="34" t="s">
        <v>23</v>
      </c>
      <c r="B1" s="35"/>
      <c r="C1" s="35"/>
      <c r="D1" s="35"/>
      <c r="E1" s="35"/>
      <c r="F1" s="35"/>
      <c r="G1" s="35"/>
      <c r="H1" s="4"/>
      <c r="I1" s="4"/>
      <c r="J1" s="4"/>
    </row>
    <row r="2" spans="1:10" customFormat="1" ht="14.1" customHeight="1" x14ac:dyDescent="0.25">
      <c r="A2" s="36" t="s">
        <v>138</v>
      </c>
      <c r="B2" s="37"/>
      <c r="C2" s="37"/>
      <c r="D2" s="37"/>
      <c r="E2" s="37"/>
      <c r="F2" s="37"/>
      <c r="G2" s="37"/>
      <c r="H2" s="4"/>
      <c r="I2" s="4"/>
      <c r="J2" s="4"/>
    </row>
    <row r="3" spans="1:10" customFormat="1" ht="82.8" x14ac:dyDescent="0.25">
      <c r="A3" s="5" t="s">
        <v>103</v>
      </c>
      <c r="B3" s="5" t="s">
        <v>104</v>
      </c>
      <c r="C3" s="5" t="s">
        <v>105</v>
      </c>
      <c r="D3" s="5" t="s">
        <v>106</v>
      </c>
      <c r="E3" s="5" t="s">
        <v>107</v>
      </c>
      <c r="F3" s="6" t="s">
        <v>21</v>
      </c>
      <c r="G3" s="6" t="s">
        <v>82</v>
      </c>
      <c r="H3" s="7" t="s">
        <v>0</v>
      </c>
      <c r="I3" s="7" t="s">
        <v>83</v>
      </c>
      <c r="J3" s="7" t="s">
        <v>102</v>
      </c>
    </row>
    <row r="4" spans="1:10" s="3" customFormat="1" ht="13.8" x14ac:dyDescent="0.25">
      <c r="A4" s="8">
        <v>1</v>
      </c>
      <c r="B4" s="8" t="s">
        <v>9</v>
      </c>
      <c r="C4" s="9" t="s">
        <v>4</v>
      </c>
      <c r="D4" s="8" t="s">
        <v>7</v>
      </c>
      <c r="E4" s="8">
        <v>2</v>
      </c>
      <c r="F4" s="9" t="s">
        <v>3</v>
      </c>
      <c r="G4" s="21" t="s">
        <v>3</v>
      </c>
      <c r="H4" s="16"/>
      <c r="I4" s="14" t="str">
        <f>IF(AND(G4="",H4=""),"",IF(G4=H4,"Pass","Fail"))</f>
        <v>Fail</v>
      </c>
      <c r="J4" s="10"/>
    </row>
    <row r="5" spans="1:10" s="3" customFormat="1" ht="13.8" x14ac:dyDescent="0.25">
      <c r="A5" s="8">
        <v>2</v>
      </c>
      <c r="B5" s="8" t="s">
        <v>9</v>
      </c>
      <c r="C5" s="9" t="s">
        <v>10</v>
      </c>
      <c r="D5" s="8" t="s">
        <v>7</v>
      </c>
      <c r="E5" s="8">
        <v>3</v>
      </c>
      <c r="F5" s="11"/>
      <c r="G5" s="21"/>
      <c r="H5" s="15"/>
      <c r="I5" s="14" t="str">
        <f t="shared" ref="I5:I69" si="0">IF(AND(G5="",H5=""),"",IF(G5=H5,"Pass","Fail"))</f>
        <v/>
      </c>
      <c r="J5" s="10"/>
    </row>
    <row r="6" spans="1:10" s="3" customFormat="1" ht="13.8" x14ac:dyDescent="0.25">
      <c r="A6" s="8">
        <v>3</v>
      </c>
      <c r="B6" s="8" t="s">
        <v>11</v>
      </c>
      <c r="C6" s="9" t="s">
        <v>12</v>
      </c>
      <c r="D6" s="8" t="s">
        <v>7</v>
      </c>
      <c r="E6" s="8">
        <v>4</v>
      </c>
      <c r="F6" s="9" t="s">
        <v>5</v>
      </c>
      <c r="G6" s="30">
        <v>2018</v>
      </c>
      <c r="H6" s="15"/>
      <c r="I6" s="14" t="str">
        <f t="shared" si="0"/>
        <v>Fail</v>
      </c>
      <c r="J6" s="10"/>
    </row>
    <row r="7" spans="1:10" s="3" customFormat="1" ht="13.8" x14ac:dyDescent="0.25">
      <c r="A7" s="8">
        <v>4</v>
      </c>
      <c r="B7" s="8" t="s">
        <v>11</v>
      </c>
      <c r="C7" s="9" t="s">
        <v>13</v>
      </c>
      <c r="D7" s="8" t="s">
        <v>7</v>
      </c>
      <c r="E7" s="8">
        <v>6</v>
      </c>
      <c r="F7" s="12">
        <v>846</v>
      </c>
      <c r="G7" s="21">
        <v>846</v>
      </c>
      <c r="H7" s="15"/>
      <c r="I7" s="14" t="str">
        <f t="shared" si="0"/>
        <v>Fail</v>
      </c>
      <c r="J7" s="10"/>
    </row>
    <row r="8" spans="1:10" s="3" customFormat="1" ht="41.4" x14ac:dyDescent="0.25">
      <c r="A8" s="8">
        <v>5</v>
      </c>
      <c r="B8" s="8" t="s">
        <v>11</v>
      </c>
      <c r="C8" s="9" t="s">
        <v>14</v>
      </c>
      <c r="D8" s="8" t="s">
        <v>7</v>
      </c>
      <c r="E8" s="8">
        <v>3</v>
      </c>
      <c r="F8" s="9" t="s">
        <v>22</v>
      </c>
      <c r="G8" s="21"/>
      <c r="H8" s="15"/>
      <c r="I8" s="14" t="str">
        <f t="shared" si="0"/>
        <v/>
      </c>
      <c r="J8" s="10"/>
    </row>
    <row r="9" spans="1:10" s="3" customFormat="1" ht="69" x14ac:dyDescent="0.25">
      <c r="A9" s="8">
        <v>6</v>
      </c>
      <c r="B9" s="8" t="s">
        <v>11</v>
      </c>
      <c r="C9" s="9" t="s">
        <v>15</v>
      </c>
      <c r="D9" s="8" t="s">
        <v>7</v>
      </c>
      <c r="E9" s="8">
        <v>3</v>
      </c>
      <c r="F9" s="9" t="s">
        <v>16</v>
      </c>
      <c r="G9" s="21" t="s">
        <v>2</v>
      </c>
      <c r="H9" s="15"/>
      <c r="I9" s="14" t="str">
        <f t="shared" si="0"/>
        <v>Fail</v>
      </c>
      <c r="J9" s="10"/>
    </row>
    <row r="10" spans="1:10" s="3" customFormat="1" ht="13.8" x14ac:dyDescent="0.25">
      <c r="A10" s="8">
        <v>7</v>
      </c>
      <c r="B10" s="8"/>
      <c r="C10" s="9" t="s">
        <v>24</v>
      </c>
      <c r="D10" s="8" t="s">
        <v>6</v>
      </c>
      <c r="E10" s="8">
        <v>11</v>
      </c>
      <c r="F10" s="11"/>
      <c r="G10" s="21" t="s">
        <v>84</v>
      </c>
      <c r="H10" s="15"/>
      <c r="I10" s="14" t="str">
        <f t="shared" si="0"/>
        <v>Fail</v>
      </c>
      <c r="J10" s="10"/>
    </row>
    <row r="11" spans="1:10" s="3" customFormat="1" ht="27.6" x14ac:dyDescent="0.25">
      <c r="A11" s="8">
        <v>8</v>
      </c>
      <c r="B11" s="8"/>
      <c r="C11" s="9" t="s">
        <v>25</v>
      </c>
      <c r="D11" s="8" t="s">
        <v>6</v>
      </c>
      <c r="E11" s="8">
        <v>1</v>
      </c>
      <c r="F11" s="11"/>
      <c r="G11" s="21" t="s">
        <v>85</v>
      </c>
      <c r="H11" s="16"/>
      <c r="I11" s="14" t="str">
        <f t="shared" si="0"/>
        <v>Fail</v>
      </c>
      <c r="J11" s="10"/>
    </row>
    <row r="12" spans="1:10" s="3" customFormat="1" ht="13.8" x14ac:dyDescent="0.25">
      <c r="A12" s="8">
        <v>9</v>
      </c>
      <c r="B12" s="8"/>
      <c r="C12" s="9" t="s">
        <v>26</v>
      </c>
      <c r="D12" s="8" t="s">
        <v>6</v>
      </c>
      <c r="E12" s="8">
        <v>35</v>
      </c>
      <c r="F12" s="11"/>
      <c r="G12" s="21" t="s">
        <v>86</v>
      </c>
      <c r="H12" s="21"/>
      <c r="I12" s="14" t="str">
        <f t="shared" si="0"/>
        <v>Fail</v>
      </c>
      <c r="J12" s="10"/>
    </row>
    <row r="13" spans="1:10" s="3" customFormat="1" ht="13.8" x14ac:dyDescent="0.25">
      <c r="A13" s="8">
        <v>10</v>
      </c>
      <c r="B13" s="8"/>
      <c r="C13" s="9" t="s">
        <v>27</v>
      </c>
      <c r="D13" s="8" t="s">
        <v>6</v>
      </c>
      <c r="E13" s="8">
        <v>4</v>
      </c>
      <c r="F13" s="18"/>
      <c r="G13" s="22"/>
      <c r="H13" s="16"/>
      <c r="I13" s="14" t="str">
        <f t="shared" si="0"/>
        <v/>
      </c>
      <c r="J13" s="10"/>
    </row>
    <row r="14" spans="1:10" s="3" customFormat="1" ht="13.8" x14ac:dyDescent="0.25">
      <c r="A14" s="8">
        <v>11</v>
      </c>
      <c r="B14" s="8"/>
      <c r="C14" s="9" t="s">
        <v>28</v>
      </c>
      <c r="D14" s="8" t="s">
        <v>7</v>
      </c>
      <c r="E14" s="8">
        <v>9</v>
      </c>
      <c r="F14" s="17"/>
      <c r="G14" s="22">
        <v>111223333</v>
      </c>
      <c r="H14" s="15"/>
      <c r="I14" s="14" t="str">
        <f t="shared" si="0"/>
        <v>Fail</v>
      </c>
      <c r="J14" s="10"/>
    </row>
    <row r="15" spans="1:10" s="3" customFormat="1" ht="69" x14ac:dyDescent="0.25">
      <c r="A15" s="8">
        <v>12</v>
      </c>
      <c r="B15" s="8" t="s">
        <v>112</v>
      </c>
      <c r="C15" s="9" t="s">
        <v>29</v>
      </c>
      <c r="D15" s="8" t="s">
        <v>1</v>
      </c>
      <c r="E15" s="8">
        <v>1</v>
      </c>
      <c r="F15" s="18" t="s">
        <v>18</v>
      </c>
      <c r="G15" s="22" t="s">
        <v>1</v>
      </c>
      <c r="H15" s="16"/>
      <c r="I15" s="14" t="str">
        <f t="shared" si="0"/>
        <v>Fail</v>
      </c>
      <c r="J15" s="10"/>
    </row>
    <row r="16" spans="1:10" s="3" customFormat="1" ht="82.8" x14ac:dyDescent="0.25">
      <c r="A16" s="8">
        <v>13</v>
      </c>
      <c r="B16" s="8" t="s">
        <v>112</v>
      </c>
      <c r="C16" s="9" t="s">
        <v>116</v>
      </c>
      <c r="D16" s="8" t="s">
        <v>1</v>
      </c>
      <c r="E16" s="8">
        <v>1</v>
      </c>
      <c r="F16" s="18" t="s">
        <v>18</v>
      </c>
      <c r="G16" s="22"/>
      <c r="H16" s="16"/>
      <c r="I16" s="14" t="str">
        <f t="shared" si="0"/>
        <v/>
      </c>
      <c r="J16" s="10"/>
    </row>
    <row r="17" spans="1:10" s="3" customFormat="1" ht="55.2" x14ac:dyDescent="0.25">
      <c r="A17" s="8">
        <v>14</v>
      </c>
      <c r="B17" s="8" t="s">
        <v>111</v>
      </c>
      <c r="C17" s="9" t="s">
        <v>114</v>
      </c>
      <c r="D17" s="8" t="s">
        <v>1</v>
      </c>
      <c r="E17" s="8">
        <v>1</v>
      </c>
      <c r="F17" s="18" t="s">
        <v>18</v>
      </c>
      <c r="G17" s="22"/>
      <c r="H17" s="16"/>
      <c r="I17" s="14" t="str">
        <f t="shared" si="0"/>
        <v/>
      </c>
      <c r="J17" s="10"/>
    </row>
    <row r="18" spans="1:10" s="3" customFormat="1" ht="55.2" x14ac:dyDescent="0.25">
      <c r="A18" s="8">
        <v>15</v>
      </c>
      <c r="B18" s="8" t="s">
        <v>111</v>
      </c>
      <c r="C18" s="9" t="s">
        <v>113</v>
      </c>
      <c r="D18" s="8" t="s">
        <v>1</v>
      </c>
      <c r="E18" s="8">
        <v>1</v>
      </c>
      <c r="F18" s="18" t="s">
        <v>18</v>
      </c>
      <c r="G18" s="22" t="s">
        <v>1</v>
      </c>
      <c r="H18" s="16"/>
      <c r="I18" s="14" t="str">
        <f t="shared" si="0"/>
        <v>Fail</v>
      </c>
      <c r="J18" s="10"/>
    </row>
    <row r="19" spans="1:10" s="3" customFormat="1" ht="13.8" x14ac:dyDescent="0.25">
      <c r="A19" s="8">
        <v>16</v>
      </c>
      <c r="B19" s="8">
        <v>2</v>
      </c>
      <c r="C19" s="9" t="s">
        <v>30</v>
      </c>
      <c r="D19" s="8" t="s">
        <v>7</v>
      </c>
      <c r="E19" s="8">
        <v>15</v>
      </c>
      <c r="F19" s="19" t="s">
        <v>98</v>
      </c>
      <c r="G19" s="22">
        <v>17518</v>
      </c>
      <c r="H19" s="16"/>
      <c r="I19" s="14" t="str">
        <f t="shared" si="0"/>
        <v>Fail</v>
      </c>
      <c r="J19" s="10"/>
    </row>
    <row r="20" spans="1:10" s="3" customFormat="1" ht="13.8" x14ac:dyDescent="0.25">
      <c r="A20" s="8">
        <v>17</v>
      </c>
      <c r="B20" s="8">
        <v>3</v>
      </c>
      <c r="C20" s="9" t="s">
        <v>31</v>
      </c>
      <c r="D20" s="8" t="s">
        <v>7</v>
      </c>
      <c r="E20" s="8">
        <v>15</v>
      </c>
      <c r="F20" s="17"/>
      <c r="G20" s="30">
        <v>6431</v>
      </c>
      <c r="H20" s="16"/>
      <c r="I20" s="14" t="str">
        <f t="shared" si="0"/>
        <v>Fail</v>
      </c>
      <c r="J20" s="10"/>
    </row>
    <row r="21" spans="1:10" s="3" customFormat="1" ht="13.8" x14ac:dyDescent="0.25">
      <c r="A21" s="8">
        <v>18</v>
      </c>
      <c r="B21" s="8">
        <v>4</v>
      </c>
      <c r="C21" s="9" t="s">
        <v>32</v>
      </c>
      <c r="D21" s="8" t="s">
        <v>7</v>
      </c>
      <c r="E21" s="8">
        <v>15</v>
      </c>
      <c r="F21" s="18"/>
      <c r="G21" s="22">
        <v>27</v>
      </c>
      <c r="H21" s="16"/>
      <c r="I21" s="14" t="str">
        <f t="shared" si="0"/>
        <v>Fail</v>
      </c>
      <c r="J21" s="10"/>
    </row>
    <row r="22" spans="1:10" s="3" customFormat="1" ht="27.6" x14ac:dyDescent="0.25">
      <c r="A22" s="8">
        <v>19</v>
      </c>
      <c r="B22" s="8" t="s">
        <v>41</v>
      </c>
      <c r="C22" s="9" t="s">
        <v>33</v>
      </c>
      <c r="D22" s="8" t="s">
        <v>6</v>
      </c>
      <c r="E22" s="8">
        <v>11</v>
      </c>
      <c r="F22" s="20"/>
      <c r="G22" s="22" t="s">
        <v>87</v>
      </c>
      <c r="H22" s="16"/>
      <c r="I22" s="14" t="str">
        <f t="shared" si="0"/>
        <v>Fail</v>
      </c>
      <c r="J22" s="10"/>
    </row>
    <row r="23" spans="1:10" s="3" customFormat="1" ht="27.6" x14ac:dyDescent="0.25">
      <c r="A23" s="8">
        <v>20</v>
      </c>
      <c r="B23" s="8" t="s">
        <v>42</v>
      </c>
      <c r="C23" s="9" t="s">
        <v>34</v>
      </c>
      <c r="D23" s="8" t="s">
        <v>6</v>
      </c>
      <c r="E23" s="8">
        <v>17</v>
      </c>
      <c r="F23" s="20"/>
      <c r="G23" s="22" t="s">
        <v>117</v>
      </c>
      <c r="H23" s="21"/>
      <c r="I23" s="14" t="str">
        <f t="shared" si="0"/>
        <v>Fail</v>
      </c>
      <c r="J23" s="10"/>
    </row>
    <row r="24" spans="1:10" s="3" customFormat="1" ht="27.6" x14ac:dyDescent="0.25">
      <c r="A24" s="8">
        <v>21</v>
      </c>
      <c r="B24" s="8" t="s">
        <v>43</v>
      </c>
      <c r="C24" s="9" t="s">
        <v>35</v>
      </c>
      <c r="D24" s="8" t="s">
        <v>7</v>
      </c>
      <c r="E24" s="8">
        <v>9</v>
      </c>
      <c r="F24" s="18"/>
      <c r="G24" s="22">
        <v>344334433</v>
      </c>
      <c r="H24" s="16"/>
      <c r="I24" s="14" t="str">
        <f t="shared" si="0"/>
        <v>Fail</v>
      </c>
      <c r="J24" s="10"/>
    </row>
    <row r="25" spans="1:10" s="3" customFormat="1" ht="27.6" x14ac:dyDescent="0.25">
      <c r="A25" s="8">
        <v>22</v>
      </c>
      <c r="B25" s="8" t="s">
        <v>44</v>
      </c>
      <c r="C25" s="9" t="s">
        <v>36</v>
      </c>
      <c r="D25" s="8" t="s">
        <v>7</v>
      </c>
      <c r="E25" s="8">
        <v>8</v>
      </c>
      <c r="F25" s="18" t="s">
        <v>108</v>
      </c>
      <c r="G25" s="33">
        <v>1021987</v>
      </c>
      <c r="H25" s="23"/>
      <c r="I25" s="14" t="str">
        <f t="shared" si="0"/>
        <v>Fail</v>
      </c>
      <c r="J25" s="10"/>
    </row>
    <row r="26" spans="1:10" s="3" customFormat="1" ht="69" x14ac:dyDescent="0.25">
      <c r="A26" s="8">
        <v>23</v>
      </c>
      <c r="B26" s="8" t="s">
        <v>45</v>
      </c>
      <c r="C26" s="9" t="s">
        <v>139</v>
      </c>
      <c r="D26" s="8" t="s">
        <v>1</v>
      </c>
      <c r="E26" s="8">
        <v>1</v>
      </c>
      <c r="F26" s="18" t="s">
        <v>18</v>
      </c>
      <c r="G26" s="22"/>
      <c r="H26" s="15"/>
      <c r="I26" s="14" t="str">
        <f t="shared" si="0"/>
        <v/>
      </c>
      <c r="J26" s="10"/>
    </row>
    <row r="27" spans="1:10" s="3" customFormat="1" ht="69" x14ac:dyDescent="0.25">
      <c r="A27" s="8">
        <v>24</v>
      </c>
      <c r="B27" s="8" t="s">
        <v>45</v>
      </c>
      <c r="C27" s="9" t="s">
        <v>140</v>
      </c>
      <c r="D27" s="8" t="s">
        <v>1</v>
      </c>
      <c r="E27" s="8">
        <v>1</v>
      </c>
      <c r="F27" s="18" t="s">
        <v>18</v>
      </c>
      <c r="G27" s="22" t="s">
        <v>1</v>
      </c>
      <c r="H27" s="15"/>
      <c r="I27" s="14" t="str">
        <f t="shared" si="0"/>
        <v>Fail</v>
      </c>
      <c r="J27" s="13"/>
    </row>
    <row r="28" spans="1:10" s="3" customFormat="1" ht="55.2" x14ac:dyDescent="0.25">
      <c r="A28" s="8">
        <v>25</v>
      </c>
      <c r="B28" s="8" t="s">
        <v>46</v>
      </c>
      <c r="C28" s="9" t="s">
        <v>141</v>
      </c>
      <c r="D28" s="8" t="s">
        <v>1</v>
      </c>
      <c r="E28" s="8">
        <v>1</v>
      </c>
      <c r="F28" s="18" t="s">
        <v>18</v>
      </c>
      <c r="G28" s="22" t="s">
        <v>1</v>
      </c>
      <c r="H28" s="15"/>
      <c r="I28" s="14" t="str">
        <f t="shared" si="0"/>
        <v>Fail</v>
      </c>
      <c r="J28" s="10"/>
    </row>
    <row r="29" spans="1:10" s="3" customFormat="1" ht="55.2" x14ac:dyDescent="0.25">
      <c r="A29" s="8">
        <v>26</v>
      </c>
      <c r="B29" s="8" t="s">
        <v>46</v>
      </c>
      <c r="C29" s="9" t="s">
        <v>144</v>
      </c>
      <c r="D29" s="8" t="s">
        <v>1</v>
      </c>
      <c r="E29" s="8">
        <v>1</v>
      </c>
      <c r="F29" s="18" t="s">
        <v>18</v>
      </c>
      <c r="G29" s="22"/>
      <c r="H29" s="16"/>
      <c r="I29" s="14" t="str">
        <f t="shared" si="0"/>
        <v/>
      </c>
      <c r="J29" s="10"/>
    </row>
    <row r="30" spans="1:10" s="3" customFormat="1" ht="27.6" x14ac:dyDescent="0.25">
      <c r="A30" s="8">
        <v>27</v>
      </c>
      <c r="B30" s="8" t="s">
        <v>47</v>
      </c>
      <c r="C30" s="9" t="s">
        <v>37</v>
      </c>
      <c r="D30" s="8" t="s">
        <v>6</v>
      </c>
      <c r="E30" s="8">
        <v>12</v>
      </c>
      <c r="F30" s="18" t="s">
        <v>109</v>
      </c>
      <c r="G30" s="22" t="s">
        <v>88</v>
      </c>
      <c r="H30" s="15"/>
      <c r="I30" s="14" t="str">
        <f t="shared" si="0"/>
        <v>Fail</v>
      </c>
      <c r="J30" s="10"/>
    </row>
    <row r="31" spans="1:10" s="3" customFormat="1" ht="27.6" x14ac:dyDescent="0.25">
      <c r="A31" s="8">
        <v>28</v>
      </c>
      <c r="B31" s="8" t="s">
        <v>48</v>
      </c>
      <c r="C31" s="9" t="s">
        <v>142</v>
      </c>
      <c r="D31" s="8" t="s">
        <v>7</v>
      </c>
      <c r="E31" s="8">
        <v>3</v>
      </c>
      <c r="F31" s="18"/>
      <c r="G31" s="22">
        <v>365</v>
      </c>
      <c r="H31" s="16"/>
      <c r="I31" s="14" t="str">
        <f t="shared" si="0"/>
        <v>Fail</v>
      </c>
      <c r="J31" s="10"/>
    </row>
    <row r="32" spans="1:10" s="3" customFormat="1" ht="27.6" x14ac:dyDescent="0.25">
      <c r="A32" s="8">
        <v>29</v>
      </c>
      <c r="B32" s="8" t="s">
        <v>49</v>
      </c>
      <c r="C32" s="9" t="s">
        <v>38</v>
      </c>
      <c r="D32" s="8" t="s">
        <v>8</v>
      </c>
      <c r="E32" s="8">
        <v>35</v>
      </c>
      <c r="F32" s="18" t="s">
        <v>110</v>
      </c>
      <c r="G32" s="24" t="s">
        <v>115</v>
      </c>
      <c r="H32" s="16"/>
      <c r="I32" s="14" t="str">
        <f t="shared" si="0"/>
        <v>Fail</v>
      </c>
      <c r="J32" s="10"/>
    </row>
    <row r="33" spans="1:10" s="3" customFormat="1" ht="27.6" x14ac:dyDescent="0.25">
      <c r="A33" s="8">
        <v>30</v>
      </c>
      <c r="B33" s="8" t="s">
        <v>50</v>
      </c>
      <c r="C33" s="9" t="s">
        <v>39</v>
      </c>
      <c r="D33" s="8" t="s">
        <v>8</v>
      </c>
      <c r="E33" s="8">
        <v>17</v>
      </c>
      <c r="F33" s="18" t="s">
        <v>109</v>
      </c>
      <c r="G33" s="22" t="s">
        <v>93</v>
      </c>
      <c r="H33" s="21"/>
      <c r="I33" s="14" t="str">
        <f t="shared" si="0"/>
        <v>Fail</v>
      </c>
      <c r="J33" s="10"/>
    </row>
    <row r="34" spans="1:10" s="3" customFormat="1" ht="41.4" x14ac:dyDescent="0.25">
      <c r="A34" s="8">
        <v>31</v>
      </c>
      <c r="B34" s="8" t="s">
        <v>51</v>
      </c>
      <c r="C34" s="9" t="s">
        <v>17</v>
      </c>
      <c r="D34" s="8" t="s">
        <v>6</v>
      </c>
      <c r="E34" s="8">
        <v>2</v>
      </c>
      <c r="F34" s="17" t="s">
        <v>97</v>
      </c>
      <c r="G34" s="25" t="s">
        <v>89</v>
      </c>
      <c r="H34" s="15"/>
      <c r="I34" s="14" t="str">
        <f t="shared" si="0"/>
        <v>Fail</v>
      </c>
      <c r="J34" s="10"/>
    </row>
    <row r="35" spans="1:10" s="3" customFormat="1" ht="27.6" x14ac:dyDescent="0.25">
      <c r="A35" s="8">
        <v>32</v>
      </c>
      <c r="B35" s="8" t="s">
        <v>52</v>
      </c>
      <c r="C35" s="9" t="s">
        <v>40</v>
      </c>
      <c r="D35" s="8" t="s">
        <v>7</v>
      </c>
      <c r="E35" s="8">
        <v>9</v>
      </c>
      <c r="F35" s="17"/>
      <c r="G35" s="25">
        <v>92401</v>
      </c>
      <c r="H35" s="15"/>
      <c r="I35" s="14" t="str">
        <f t="shared" si="0"/>
        <v>Fail</v>
      </c>
      <c r="J35" s="10"/>
    </row>
    <row r="36" spans="1:10" s="3" customFormat="1" ht="27.6" x14ac:dyDescent="0.25">
      <c r="A36" s="8">
        <v>33</v>
      </c>
      <c r="B36" s="8" t="s">
        <v>54</v>
      </c>
      <c r="C36" s="9" t="s">
        <v>33</v>
      </c>
      <c r="D36" s="8" t="s">
        <v>6</v>
      </c>
      <c r="E36" s="8">
        <v>11</v>
      </c>
      <c r="F36" s="18"/>
      <c r="G36" s="25" t="s">
        <v>90</v>
      </c>
      <c r="H36" s="15"/>
      <c r="I36" s="14" t="str">
        <f t="shared" si="0"/>
        <v>Fail</v>
      </c>
      <c r="J36" s="10"/>
    </row>
    <row r="37" spans="1:10" s="3" customFormat="1" ht="27.6" x14ac:dyDescent="0.25">
      <c r="A37" s="8">
        <v>34</v>
      </c>
      <c r="B37" s="8" t="s">
        <v>55</v>
      </c>
      <c r="C37" s="9" t="s">
        <v>34</v>
      </c>
      <c r="D37" s="8" t="s">
        <v>6</v>
      </c>
      <c r="E37" s="8">
        <v>17</v>
      </c>
      <c r="F37" s="17"/>
      <c r="G37" s="25" t="s">
        <v>91</v>
      </c>
      <c r="H37" s="15"/>
      <c r="I37" s="14" t="str">
        <f t="shared" si="0"/>
        <v>Fail</v>
      </c>
      <c r="J37" s="10"/>
    </row>
    <row r="38" spans="1:10" s="3" customFormat="1" ht="27.6" x14ac:dyDescent="0.25">
      <c r="A38" s="8">
        <v>35</v>
      </c>
      <c r="B38" s="8" t="s">
        <v>56</v>
      </c>
      <c r="C38" s="9" t="s">
        <v>35</v>
      </c>
      <c r="D38" s="8" t="s">
        <v>7</v>
      </c>
      <c r="E38" s="8">
        <v>9</v>
      </c>
      <c r="F38" s="17"/>
      <c r="G38" s="25">
        <v>555118899</v>
      </c>
      <c r="H38" s="15"/>
      <c r="I38" s="14" t="str">
        <f t="shared" si="0"/>
        <v>Fail</v>
      </c>
      <c r="J38" s="10"/>
    </row>
    <row r="39" spans="1:10" s="3" customFormat="1" ht="27.6" x14ac:dyDescent="0.25">
      <c r="A39" s="8">
        <v>36</v>
      </c>
      <c r="B39" s="8" t="s">
        <v>57</v>
      </c>
      <c r="C39" s="9" t="s">
        <v>36</v>
      </c>
      <c r="D39" s="8" t="s">
        <v>7</v>
      </c>
      <c r="E39" s="8">
        <v>10</v>
      </c>
      <c r="F39" s="17" t="s">
        <v>108</v>
      </c>
      <c r="G39" s="32">
        <v>9212014</v>
      </c>
      <c r="H39" s="15"/>
      <c r="I39" s="14" t="str">
        <f t="shared" si="0"/>
        <v>Fail</v>
      </c>
      <c r="J39" s="10"/>
    </row>
    <row r="40" spans="1:10" s="3" customFormat="1" ht="69" x14ac:dyDescent="0.25">
      <c r="A40" s="8">
        <v>37</v>
      </c>
      <c r="B40" s="8" t="s">
        <v>58</v>
      </c>
      <c r="C40" s="9" t="s">
        <v>139</v>
      </c>
      <c r="D40" s="8" t="s">
        <v>1</v>
      </c>
      <c r="E40" s="8">
        <v>1</v>
      </c>
      <c r="F40" s="18" t="s">
        <v>18</v>
      </c>
      <c r="G40" s="25"/>
      <c r="H40" s="15"/>
      <c r="I40" s="14" t="str">
        <f t="shared" si="0"/>
        <v/>
      </c>
      <c r="J40" s="10"/>
    </row>
    <row r="41" spans="1:10" s="3" customFormat="1" ht="69" x14ac:dyDescent="0.25">
      <c r="A41" s="8">
        <v>38</v>
      </c>
      <c r="B41" s="8" t="s">
        <v>58</v>
      </c>
      <c r="C41" s="9" t="s">
        <v>143</v>
      </c>
      <c r="D41" s="8" t="s">
        <v>1</v>
      </c>
      <c r="E41" s="8">
        <v>1</v>
      </c>
      <c r="F41" s="18" t="s">
        <v>18</v>
      </c>
      <c r="G41" s="22"/>
      <c r="H41" s="15"/>
      <c r="I41" s="14" t="str">
        <f t="shared" si="0"/>
        <v/>
      </c>
      <c r="J41" s="10"/>
    </row>
    <row r="42" spans="1:10" s="3" customFormat="1" ht="55.2" x14ac:dyDescent="0.25">
      <c r="A42" s="8">
        <v>39</v>
      </c>
      <c r="B42" s="8" t="s">
        <v>59</v>
      </c>
      <c r="C42" s="9" t="s">
        <v>141</v>
      </c>
      <c r="D42" s="8" t="s">
        <v>1</v>
      </c>
      <c r="E42" s="8">
        <v>1</v>
      </c>
      <c r="F42" s="18" t="s">
        <v>18</v>
      </c>
      <c r="G42" s="22"/>
      <c r="H42" s="15"/>
      <c r="I42" s="14" t="str">
        <f t="shared" si="0"/>
        <v/>
      </c>
      <c r="J42" s="10"/>
    </row>
    <row r="43" spans="1:10" s="3" customFormat="1" ht="55.2" x14ac:dyDescent="0.25">
      <c r="A43" s="8">
        <v>40</v>
      </c>
      <c r="B43" s="8" t="s">
        <v>59</v>
      </c>
      <c r="C43" s="9" t="s">
        <v>144</v>
      </c>
      <c r="D43" s="8" t="s">
        <v>1</v>
      </c>
      <c r="E43" s="8">
        <v>1</v>
      </c>
      <c r="F43" s="18" t="s">
        <v>18</v>
      </c>
      <c r="G43" s="22"/>
      <c r="H43" s="15"/>
      <c r="I43" s="14" t="str">
        <f t="shared" si="0"/>
        <v/>
      </c>
      <c r="J43" s="10"/>
    </row>
    <row r="44" spans="1:10" s="3" customFormat="1" ht="27.6" x14ac:dyDescent="0.25">
      <c r="A44" s="8">
        <v>41</v>
      </c>
      <c r="B44" s="8" t="s">
        <v>53</v>
      </c>
      <c r="C44" s="9" t="s">
        <v>37</v>
      </c>
      <c r="D44" s="8" t="s">
        <v>6</v>
      </c>
      <c r="E44" s="8">
        <v>12</v>
      </c>
      <c r="F44" s="17" t="s">
        <v>99</v>
      </c>
      <c r="G44" s="22" t="s">
        <v>92</v>
      </c>
      <c r="H44" s="15"/>
      <c r="I44" s="14" t="str">
        <f t="shared" si="0"/>
        <v>Fail</v>
      </c>
      <c r="J44" s="10"/>
    </row>
    <row r="45" spans="1:10" s="3" customFormat="1" ht="27.6" x14ac:dyDescent="0.25">
      <c r="A45" s="8">
        <v>42</v>
      </c>
      <c r="B45" s="8" t="s">
        <v>60</v>
      </c>
      <c r="C45" s="9" t="s">
        <v>142</v>
      </c>
      <c r="D45" s="8" t="s">
        <v>7</v>
      </c>
      <c r="E45" s="8">
        <v>3</v>
      </c>
      <c r="F45" s="17"/>
      <c r="G45" s="22">
        <v>289</v>
      </c>
      <c r="H45" s="15"/>
      <c r="I45" s="14" t="str">
        <f t="shared" si="0"/>
        <v>Fail</v>
      </c>
      <c r="J45" s="10"/>
    </row>
    <row r="46" spans="1:10" s="3" customFormat="1" ht="27.6" x14ac:dyDescent="0.25">
      <c r="A46" s="8">
        <v>43</v>
      </c>
      <c r="B46" s="8" t="s">
        <v>61</v>
      </c>
      <c r="C46" s="9" t="s">
        <v>38</v>
      </c>
      <c r="D46" s="8" t="s">
        <v>8</v>
      </c>
      <c r="E46" s="8">
        <v>35</v>
      </c>
      <c r="F46" s="17" t="s">
        <v>100</v>
      </c>
      <c r="G46" s="22" t="s">
        <v>115</v>
      </c>
      <c r="H46" s="21"/>
      <c r="I46" s="14" t="str">
        <f t="shared" si="0"/>
        <v>Fail</v>
      </c>
      <c r="J46" s="10"/>
    </row>
    <row r="47" spans="1:10" s="3" customFormat="1" ht="27.6" x14ac:dyDescent="0.25">
      <c r="A47" s="8">
        <v>44</v>
      </c>
      <c r="B47" s="8" t="s">
        <v>62</v>
      </c>
      <c r="C47" s="9" t="s">
        <v>39</v>
      </c>
      <c r="D47" s="8" t="s">
        <v>8</v>
      </c>
      <c r="E47" s="8">
        <v>17</v>
      </c>
      <c r="F47" s="17" t="s">
        <v>101</v>
      </c>
      <c r="G47" s="22" t="s">
        <v>93</v>
      </c>
      <c r="H47" s="21"/>
      <c r="I47" s="14" t="str">
        <f t="shared" si="0"/>
        <v>Fail</v>
      </c>
      <c r="J47" s="10"/>
    </row>
    <row r="48" spans="1:10" s="3" customFormat="1" ht="41.4" x14ac:dyDescent="0.25">
      <c r="A48" s="8">
        <v>45</v>
      </c>
      <c r="B48" s="8" t="s">
        <v>63</v>
      </c>
      <c r="C48" s="9" t="s">
        <v>17</v>
      </c>
      <c r="D48" s="8" t="s">
        <v>6</v>
      </c>
      <c r="E48" s="8">
        <v>2</v>
      </c>
      <c r="F48" s="17" t="s">
        <v>97</v>
      </c>
      <c r="G48" s="22" t="s">
        <v>89</v>
      </c>
      <c r="H48" s="21"/>
      <c r="I48" s="14" t="str">
        <f t="shared" si="0"/>
        <v>Fail</v>
      </c>
      <c r="J48" s="10"/>
    </row>
    <row r="49" spans="1:10" s="3" customFormat="1" ht="27.6" x14ac:dyDescent="0.25">
      <c r="A49" s="8">
        <v>46</v>
      </c>
      <c r="B49" s="8" t="s">
        <v>64</v>
      </c>
      <c r="C49" s="9" t="s">
        <v>40</v>
      </c>
      <c r="D49" s="8" t="s">
        <v>7</v>
      </c>
      <c r="E49" s="8">
        <v>9</v>
      </c>
      <c r="F49" s="17"/>
      <c r="G49" s="22">
        <v>92401</v>
      </c>
      <c r="H49" s="15"/>
      <c r="I49" s="14" t="str">
        <f t="shared" si="0"/>
        <v>Fail</v>
      </c>
      <c r="J49" s="10"/>
    </row>
    <row r="50" spans="1:10" s="3" customFormat="1" ht="27.6" x14ac:dyDescent="0.25">
      <c r="A50" s="8">
        <v>47</v>
      </c>
      <c r="B50" s="8" t="s">
        <v>65</v>
      </c>
      <c r="C50" s="9" t="s">
        <v>33</v>
      </c>
      <c r="D50" s="8" t="s">
        <v>6</v>
      </c>
      <c r="E50" s="8">
        <v>11</v>
      </c>
      <c r="F50" s="17"/>
      <c r="G50" s="22" t="s">
        <v>94</v>
      </c>
      <c r="H50" s="21"/>
      <c r="I50" s="14" t="str">
        <f t="shared" si="0"/>
        <v>Fail</v>
      </c>
      <c r="J50" s="10"/>
    </row>
    <row r="51" spans="1:10" s="3" customFormat="1" ht="27.6" x14ac:dyDescent="0.25">
      <c r="A51" s="8">
        <v>48</v>
      </c>
      <c r="B51" s="8" t="s">
        <v>66</v>
      </c>
      <c r="C51" s="9" t="s">
        <v>34</v>
      </c>
      <c r="D51" s="8" t="s">
        <v>6</v>
      </c>
      <c r="E51" s="8">
        <v>17</v>
      </c>
      <c r="F51" s="17"/>
      <c r="G51" s="22" t="s">
        <v>86</v>
      </c>
      <c r="H51" s="21"/>
      <c r="I51" s="14" t="str">
        <f t="shared" si="0"/>
        <v>Fail</v>
      </c>
      <c r="J51" s="10"/>
    </row>
    <row r="52" spans="1:10" s="3" customFormat="1" ht="27.6" x14ac:dyDescent="0.25">
      <c r="A52" s="8">
        <v>49</v>
      </c>
      <c r="B52" s="8" t="s">
        <v>67</v>
      </c>
      <c r="C52" s="9" t="s">
        <v>35</v>
      </c>
      <c r="D52" s="8" t="s">
        <v>7</v>
      </c>
      <c r="E52" s="8">
        <v>9</v>
      </c>
      <c r="F52" s="17"/>
      <c r="G52" s="22" t="s">
        <v>95</v>
      </c>
      <c r="H52" s="21"/>
      <c r="I52" s="14" t="str">
        <f t="shared" si="0"/>
        <v>Fail</v>
      </c>
      <c r="J52" s="10"/>
    </row>
    <row r="53" spans="1:10" s="3" customFormat="1" ht="27.6" x14ac:dyDescent="0.25">
      <c r="A53" s="8">
        <v>50</v>
      </c>
      <c r="B53" s="8" t="s">
        <v>68</v>
      </c>
      <c r="C53" s="9" t="s">
        <v>36</v>
      </c>
      <c r="D53" s="8" t="s">
        <v>7</v>
      </c>
      <c r="E53" s="8">
        <v>8</v>
      </c>
      <c r="F53" s="17" t="s">
        <v>108</v>
      </c>
      <c r="G53" s="31">
        <v>11112018</v>
      </c>
      <c r="H53" s="15"/>
      <c r="I53" s="14" t="str">
        <f t="shared" si="0"/>
        <v>Fail</v>
      </c>
      <c r="J53" s="10"/>
    </row>
    <row r="54" spans="1:10" s="3" customFormat="1" ht="69" x14ac:dyDescent="0.25">
      <c r="A54" s="8">
        <v>51</v>
      </c>
      <c r="B54" s="8" t="s">
        <v>69</v>
      </c>
      <c r="C54" s="9" t="s">
        <v>139</v>
      </c>
      <c r="D54" s="8" t="s">
        <v>1</v>
      </c>
      <c r="E54" s="8">
        <v>1</v>
      </c>
      <c r="F54" s="18" t="s">
        <v>18</v>
      </c>
      <c r="G54" s="22"/>
      <c r="H54" s="15"/>
      <c r="I54" s="14" t="str">
        <f t="shared" si="0"/>
        <v/>
      </c>
      <c r="J54" s="10"/>
    </row>
    <row r="55" spans="1:10" s="3" customFormat="1" ht="69" x14ac:dyDescent="0.25">
      <c r="A55" s="8">
        <v>52</v>
      </c>
      <c r="B55" s="8" t="s">
        <v>69</v>
      </c>
      <c r="C55" s="9" t="s">
        <v>143</v>
      </c>
      <c r="D55" s="8" t="s">
        <v>1</v>
      </c>
      <c r="E55" s="8">
        <v>1</v>
      </c>
      <c r="F55" s="18" t="s">
        <v>18</v>
      </c>
      <c r="G55" s="22"/>
      <c r="H55" s="15"/>
      <c r="I55" s="14" t="str">
        <f t="shared" si="0"/>
        <v/>
      </c>
      <c r="J55" s="10"/>
    </row>
    <row r="56" spans="1:10" s="3" customFormat="1" ht="55.2" x14ac:dyDescent="0.25">
      <c r="A56" s="8">
        <v>53</v>
      </c>
      <c r="B56" s="8" t="s">
        <v>70</v>
      </c>
      <c r="C56" s="9" t="s">
        <v>141</v>
      </c>
      <c r="D56" s="8" t="s">
        <v>1</v>
      </c>
      <c r="E56" s="8">
        <v>1</v>
      </c>
      <c r="F56" s="18" t="s">
        <v>18</v>
      </c>
      <c r="G56" s="22"/>
      <c r="H56" s="15"/>
      <c r="I56" s="14" t="str">
        <f t="shared" si="0"/>
        <v/>
      </c>
      <c r="J56" s="10"/>
    </row>
    <row r="57" spans="1:10" s="3" customFormat="1" ht="55.2" x14ac:dyDescent="0.25">
      <c r="A57" s="8">
        <v>54</v>
      </c>
      <c r="B57" s="8" t="s">
        <v>70</v>
      </c>
      <c r="C57" s="9" t="s">
        <v>144</v>
      </c>
      <c r="D57" s="8" t="s">
        <v>1</v>
      </c>
      <c r="E57" s="8">
        <v>1</v>
      </c>
      <c r="F57" s="9" t="s">
        <v>18</v>
      </c>
      <c r="G57" s="21"/>
      <c r="H57" s="15"/>
      <c r="I57" s="14" t="str">
        <f t="shared" si="0"/>
        <v/>
      </c>
      <c r="J57" s="10"/>
    </row>
    <row r="58" spans="1:10" s="3" customFormat="1" ht="27.6" x14ac:dyDescent="0.25">
      <c r="A58" s="8">
        <v>55</v>
      </c>
      <c r="B58" s="8" t="s">
        <v>71</v>
      </c>
      <c r="C58" s="9" t="s">
        <v>37</v>
      </c>
      <c r="D58" s="8" t="s">
        <v>6</v>
      </c>
      <c r="E58" s="8">
        <v>12</v>
      </c>
      <c r="F58" s="11" t="s">
        <v>101</v>
      </c>
      <c r="G58" s="21" t="s">
        <v>96</v>
      </c>
      <c r="H58" s="15"/>
      <c r="I58" s="14" t="str">
        <f t="shared" si="0"/>
        <v>Fail</v>
      </c>
      <c r="J58" s="10"/>
    </row>
    <row r="59" spans="1:10" s="3" customFormat="1" ht="27.6" x14ac:dyDescent="0.25">
      <c r="A59" s="8">
        <v>56</v>
      </c>
      <c r="B59" s="8" t="s">
        <v>72</v>
      </c>
      <c r="C59" s="9" t="s">
        <v>142</v>
      </c>
      <c r="D59" s="8" t="s">
        <v>7</v>
      </c>
      <c r="E59" s="8">
        <v>3</v>
      </c>
      <c r="F59" s="11"/>
      <c r="G59" s="21">
        <v>38</v>
      </c>
      <c r="H59" s="15"/>
      <c r="I59" s="14" t="str">
        <f t="shared" si="0"/>
        <v>Fail</v>
      </c>
      <c r="J59" s="10"/>
    </row>
    <row r="60" spans="1:10" s="3" customFormat="1" ht="27.6" x14ac:dyDescent="0.25">
      <c r="A60" s="8">
        <v>57</v>
      </c>
      <c r="B60" s="8" t="s">
        <v>73</v>
      </c>
      <c r="C60" s="9" t="s">
        <v>38</v>
      </c>
      <c r="D60" s="8" t="s">
        <v>8</v>
      </c>
      <c r="E60" s="8">
        <v>35</v>
      </c>
      <c r="F60" s="11" t="s">
        <v>100</v>
      </c>
      <c r="G60" s="22" t="s">
        <v>115</v>
      </c>
      <c r="H60" s="21"/>
      <c r="I60" s="14" t="str">
        <f t="shared" si="0"/>
        <v>Fail</v>
      </c>
      <c r="J60" s="10"/>
    </row>
    <row r="61" spans="1:10" s="3" customFormat="1" ht="27.6" x14ac:dyDescent="0.25">
      <c r="A61" s="8">
        <v>58</v>
      </c>
      <c r="B61" s="8" t="s">
        <v>74</v>
      </c>
      <c r="C61" s="9" t="s">
        <v>39</v>
      </c>
      <c r="D61" s="8" t="s">
        <v>8</v>
      </c>
      <c r="E61" s="8">
        <v>17</v>
      </c>
      <c r="F61" s="11" t="s">
        <v>99</v>
      </c>
      <c r="G61" s="21" t="s">
        <v>93</v>
      </c>
      <c r="H61" s="21"/>
      <c r="I61" s="14" t="str">
        <f t="shared" si="0"/>
        <v>Fail</v>
      </c>
      <c r="J61" s="10"/>
    </row>
    <row r="62" spans="1:10" s="3" customFormat="1" ht="41.4" x14ac:dyDescent="0.25">
      <c r="A62" s="8">
        <v>59</v>
      </c>
      <c r="B62" s="8" t="s">
        <v>75</v>
      </c>
      <c r="C62" s="9" t="s">
        <v>17</v>
      </c>
      <c r="D62" s="8" t="s">
        <v>6</v>
      </c>
      <c r="E62" s="8">
        <v>2</v>
      </c>
      <c r="F62" s="11" t="s">
        <v>97</v>
      </c>
      <c r="G62" s="21" t="s">
        <v>89</v>
      </c>
      <c r="H62" s="21"/>
      <c r="I62" s="14" t="str">
        <f t="shared" si="0"/>
        <v>Fail</v>
      </c>
      <c r="J62" s="10"/>
    </row>
    <row r="63" spans="1:10" s="3" customFormat="1" ht="27.6" x14ac:dyDescent="0.25">
      <c r="A63" s="8">
        <v>60</v>
      </c>
      <c r="B63" s="8" t="s">
        <v>76</v>
      </c>
      <c r="C63" s="9" t="s">
        <v>40</v>
      </c>
      <c r="D63" s="8" t="s">
        <v>7</v>
      </c>
      <c r="E63" s="8">
        <v>9</v>
      </c>
      <c r="F63" s="11"/>
      <c r="G63" s="21">
        <v>92401</v>
      </c>
      <c r="H63" s="21"/>
      <c r="I63" s="14" t="str">
        <f t="shared" si="0"/>
        <v>Fail</v>
      </c>
      <c r="J63" s="10"/>
    </row>
    <row r="64" spans="1:10" s="3" customFormat="1" ht="41.4" x14ac:dyDescent="0.25">
      <c r="A64" s="8">
        <v>61</v>
      </c>
      <c r="B64" s="8">
        <v>13</v>
      </c>
      <c r="C64" s="9" t="s">
        <v>77</v>
      </c>
      <c r="D64" s="8" t="s">
        <v>7</v>
      </c>
      <c r="E64" s="8">
        <v>15</v>
      </c>
      <c r="F64" s="11"/>
      <c r="G64" s="21">
        <v>13000</v>
      </c>
      <c r="H64" s="21"/>
      <c r="I64" s="14" t="str">
        <f t="shared" si="0"/>
        <v>Fail</v>
      </c>
      <c r="J64" s="10"/>
    </row>
    <row r="65" spans="1:10" s="3" customFormat="1" ht="13.8" x14ac:dyDescent="0.25">
      <c r="A65" s="8">
        <v>62</v>
      </c>
      <c r="B65" s="8">
        <v>14</v>
      </c>
      <c r="C65" s="9" t="s">
        <v>78</v>
      </c>
      <c r="D65" s="8" t="s">
        <v>7</v>
      </c>
      <c r="E65" s="8">
        <v>15</v>
      </c>
      <c r="F65" s="11"/>
      <c r="G65" s="21">
        <v>48</v>
      </c>
      <c r="H65" s="15"/>
      <c r="I65" s="14" t="str">
        <f t="shared" si="0"/>
        <v>Fail</v>
      </c>
      <c r="J65" s="10"/>
    </row>
    <row r="66" spans="1:10" s="3" customFormat="1" ht="13.8" x14ac:dyDescent="0.25">
      <c r="A66" s="8">
        <v>63</v>
      </c>
      <c r="B66" s="8">
        <v>15</v>
      </c>
      <c r="C66" s="9" t="s">
        <v>79</v>
      </c>
      <c r="D66" s="8" t="s">
        <v>7</v>
      </c>
      <c r="E66" s="8">
        <v>15</v>
      </c>
      <c r="F66" s="11"/>
      <c r="G66" s="21">
        <v>21</v>
      </c>
      <c r="H66" s="15"/>
      <c r="I66" s="14" t="str">
        <f t="shared" si="0"/>
        <v>Fail</v>
      </c>
      <c r="J66" s="10"/>
    </row>
    <row r="67" spans="1:10" s="3" customFormat="1" ht="27.6" x14ac:dyDescent="0.25">
      <c r="A67" s="8">
        <v>64</v>
      </c>
      <c r="B67" s="8">
        <v>16</v>
      </c>
      <c r="C67" s="9" t="s">
        <v>123</v>
      </c>
      <c r="D67" s="8" t="s">
        <v>7</v>
      </c>
      <c r="E67" s="8">
        <v>15</v>
      </c>
      <c r="F67" s="11"/>
      <c r="G67" s="22">
        <v>12931</v>
      </c>
      <c r="H67" s="15"/>
      <c r="I67" s="14" t="str">
        <f t="shared" si="0"/>
        <v>Fail</v>
      </c>
      <c r="J67" s="10"/>
    </row>
    <row r="68" spans="1:10" s="3" customFormat="1" ht="13.8" x14ac:dyDescent="0.25">
      <c r="A68" s="8">
        <v>65</v>
      </c>
      <c r="B68" s="8">
        <v>17</v>
      </c>
      <c r="C68" s="9" t="s">
        <v>124</v>
      </c>
      <c r="D68" s="8" t="s">
        <v>7</v>
      </c>
      <c r="E68" s="8">
        <v>15</v>
      </c>
      <c r="F68" s="11"/>
      <c r="G68" s="22">
        <v>435</v>
      </c>
      <c r="H68" s="15"/>
      <c r="I68" s="14" t="str">
        <f t="shared" si="0"/>
        <v>Fail</v>
      </c>
      <c r="J68" s="10"/>
    </row>
    <row r="69" spans="1:10" s="3" customFormat="1" ht="13.8" x14ac:dyDescent="0.25">
      <c r="A69" s="8">
        <v>66</v>
      </c>
      <c r="B69" s="8">
        <v>18</v>
      </c>
      <c r="C69" s="9" t="s">
        <v>125</v>
      </c>
      <c r="D69" s="8" t="s">
        <v>7</v>
      </c>
      <c r="E69" s="8">
        <v>15</v>
      </c>
      <c r="F69" s="11"/>
      <c r="G69" s="22">
        <v>4500</v>
      </c>
      <c r="H69" s="15"/>
      <c r="I69" s="14" t="str">
        <f t="shared" si="0"/>
        <v>Fail</v>
      </c>
      <c r="J69" s="10"/>
    </row>
    <row r="70" spans="1:10" s="3" customFormat="1" ht="13.8" x14ac:dyDescent="0.25">
      <c r="A70" s="8">
        <v>67</v>
      </c>
      <c r="B70" s="8" t="s">
        <v>118</v>
      </c>
      <c r="C70" s="9" t="s">
        <v>126</v>
      </c>
      <c r="D70" s="8" t="s">
        <v>8</v>
      </c>
      <c r="E70" s="8">
        <v>35</v>
      </c>
      <c r="F70" s="11"/>
      <c r="G70" s="22" t="s">
        <v>134</v>
      </c>
      <c r="H70" s="15"/>
      <c r="I70" s="14" t="str">
        <f t="shared" ref="I70:I78" si="1">IF(AND(G70="",H70=""),"",IF(G70=H70,"Pass","Fail"))</f>
        <v>Fail</v>
      </c>
      <c r="J70" s="10"/>
    </row>
    <row r="71" spans="1:10" s="3" customFormat="1" ht="27.6" x14ac:dyDescent="0.25">
      <c r="A71" s="8">
        <v>68</v>
      </c>
      <c r="B71" s="8" t="s">
        <v>119</v>
      </c>
      <c r="C71" s="9" t="s">
        <v>127</v>
      </c>
      <c r="D71" s="8" t="s">
        <v>8</v>
      </c>
      <c r="E71" s="8">
        <v>35</v>
      </c>
      <c r="F71" s="11"/>
      <c r="G71" s="22" t="s">
        <v>115</v>
      </c>
      <c r="H71" s="15"/>
      <c r="I71" s="14" t="str">
        <f t="shared" si="1"/>
        <v>Fail</v>
      </c>
      <c r="J71" s="10"/>
    </row>
    <row r="72" spans="1:10" s="3" customFormat="1" ht="27.6" x14ac:dyDescent="0.25">
      <c r="A72" s="8">
        <v>69</v>
      </c>
      <c r="B72" s="8" t="s">
        <v>119</v>
      </c>
      <c r="C72" s="9" t="s">
        <v>133</v>
      </c>
      <c r="D72" s="8" t="s">
        <v>8</v>
      </c>
      <c r="E72" s="8">
        <v>70</v>
      </c>
      <c r="F72" s="11" t="s">
        <v>99</v>
      </c>
      <c r="G72" s="22" t="s">
        <v>135</v>
      </c>
      <c r="H72" s="15"/>
      <c r="I72" s="14" t="str">
        <f t="shared" si="1"/>
        <v>Fail</v>
      </c>
      <c r="J72" s="10"/>
    </row>
    <row r="73" spans="1:10" s="3" customFormat="1" ht="13.8" x14ac:dyDescent="0.25">
      <c r="A73" s="8">
        <v>70</v>
      </c>
      <c r="B73" s="8" t="s">
        <v>120</v>
      </c>
      <c r="C73" s="9" t="s">
        <v>128</v>
      </c>
      <c r="D73" s="8" t="s">
        <v>8</v>
      </c>
      <c r="E73" s="8">
        <v>20</v>
      </c>
      <c r="F73" s="11"/>
      <c r="G73" s="22" t="s">
        <v>136</v>
      </c>
      <c r="H73" s="15"/>
      <c r="I73" s="14" t="str">
        <f t="shared" si="1"/>
        <v>Fail</v>
      </c>
      <c r="J73" s="10"/>
    </row>
    <row r="74" spans="1:10" s="3" customFormat="1" ht="13.8" x14ac:dyDescent="0.25">
      <c r="A74" s="8">
        <v>71</v>
      </c>
      <c r="B74" s="8" t="s">
        <v>121</v>
      </c>
      <c r="C74" s="9" t="s">
        <v>129</v>
      </c>
      <c r="D74" s="8" t="s">
        <v>7</v>
      </c>
      <c r="E74" s="8">
        <v>20</v>
      </c>
      <c r="F74" s="11"/>
      <c r="G74" s="22"/>
      <c r="H74" s="15"/>
      <c r="I74" s="14" t="str">
        <f t="shared" si="1"/>
        <v/>
      </c>
      <c r="J74" s="10"/>
    </row>
    <row r="75" spans="1:10" s="3" customFormat="1" ht="13.8" x14ac:dyDescent="0.25">
      <c r="A75" s="8">
        <v>72</v>
      </c>
      <c r="B75" s="8" t="s">
        <v>122</v>
      </c>
      <c r="C75" s="9" t="s">
        <v>130</v>
      </c>
      <c r="D75" s="8" t="s">
        <v>7</v>
      </c>
      <c r="E75" s="8">
        <v>6</v>
      </c>
      <c r="F75" s="11"/>
      <c r="G75" s="22">
        <v>624410</v>
      </c>
      <c r="H75" s="15"/>
      <c r="I75" s="14" t="str">
        <f t="shared" si="1"/>
        <v>Fail</v>
      </c>
      <c r="J75" s="10"/>
    </row>
    <row r="76" spans="1:10" s="3" customFormat="1" ht="27.6" x14ac:dyDescent="0.25">
      <c r="A76" s="8">
        <v>73</v>
      </c>
      <c r="B76" s="8">
        <v>19</v>
      </c>
      <c r="C76" s="9" t="s">
        <v>80</v>
      </c>
      <c r="D76" s="8" t="s">
        <v>7</v>
      </c>
      <c r="E76" s="8">
        <v>15</v>
      </c>
      <c r="F76" s="11"/>
      <c r="G76" s="22">
        <v>17866</v>
      </c>
      <c r="H76" s="15"/>
      <c r="I76" s="14" t="str">
        <f t="shared" si="1"/>
        <v>Fail</v>
      </c>
      <c r="J76" s="10"/>
    </row>
    <row r="77" spans="1:10" s="3" customFormat="1" ht="13.8" x14ac:dyDescent="0.25">
      <c r="A77" s="8">
        <v>74</v>
      </c>
      <c r="B77" s="8">
        <v>20</v>
      </c>
      <c r="C77" s="9" t="s">
        <v>81</v>
      </c>
      <c r="D77" s="8" t="s">
        <v>7</v>
      </c>
      <c r="E77" s="8">
        <v>15</v>
      </c>
      <c r="F77" s="11"/>
      <c r="G77" s="30">
        <v>171</v>
      </c>
      <c r="H77" s="15"/>
      <c r="I77" s="14" t="str">
        <f t="shared" ref="I77:I79" si="2">IF(AND(G77="",H77=""),"",IF(G77=H77,"Pass","Fail"))</f>
        <v>Fail</v>
      </c>
      <c r="J77" s="10"/>
    </row>
    <row r="78" spans="1:10" s="3" customFormat="1" ht="13.8" x14ac:dyDescent="0.25">
      <c r="A78" s="8">
        <v>75</v>
      </c>
      <c r="B78" s="8">
        <v>21</v>
      </c>
      <c r="C78" s="9" t="s">
        <v>131</v>
      </c>
      <c r="D78" s="8" t="s">
        <v>8</v>
      </c>
      <c r="E78" s="8">
        <v>6</v>
      </c>
      <c r="F78" s="11" t="s">
        <v>137</v>
      </c>
      <c r="G78" s="28">
        <v>0.5</v>
      </c>
      <c r="H78" s="15"/>
      <c r="I78" s="14" t="str">
        <f t="shared" si="1"/>
        <v>Fail</v>
      </c>
      <c r="J78" s="10"/>
    </row>
    <row r="79" spans="1:10" s="3" customFormat="1" ht="41.4" x14ac:dyDescent="0.25">
      <c r="A79" s="8">
        <v>76</v>
      </c>
      <c r="B79" s="8">
        <v>22</v>
      </c>
      <c r="C79" s="9" t="s">
        <v>132</v>
      </c>
      <c r="D79" s="8" t="s">
        <v>7</v>
      </c>
      <c r="E79" s="8">
        <v>15</v>
      </c>
      <c r="F79" s="11"/>
      <c r="G79" s="29">
        <v>86</v>
      </c>
      <c r="H79" s="15"/>
      <c r="I79" s="14" t="str">
        <f t="shared" si="2"/>
        <v>Fail</v>
      </c>
      <c r="J79" s="10"/>
    </row>
    <row r="80" spans="1:10" s="3" customFormat="1" ht="13.8" x14ac:dyDescent="0.25">
      <c r="A80" s="8">
        <v>77</v>
      </c>
      <c r="B80" s="8"/>
      <c r="C80" s="9" t="s">
        <v>19</v>
      </c>
      <c r="D80" s="8" t="s">
        <v>8</v>
      </c>
      <c r="E80" s="8">
        <v>5</v>
      </c>
      <c r="F80" s="9" t="s">
        <v>20</v>
      </c>
      <c r="G80" s="26" t="s">
        <v>20</v>
      </c>
      <c r="H80" s="27"/>
      <c r="I80" s="14" t="str">
        <f t="shared" ref="I80" si="3">IF(AND(G80="",H80=""),"",IF(G80=H80,"Pass","Fail"))</f>
        <v>Fail</v>
      </c>
      <c r="J80" s="10"/>
    </row>
  </sheetData>
  <mergeCells count="2">
    <mergeCell ref="A1:G1"/>
    <mergeCell ref="A2:G2"/>
  </mergeCells>
  <pageMargins left="0.7" right="0.7" top="0.75" bottom="0.75" header="0.3" footer="0.3"/>
  <pageSetup scale="60" orientation="portrait" r:id="rId1"/>
  <headerFooter>
    <oddFooter>&amp;L(REV: 01/06/2015)&amp;CPage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3514 </vt:lpstr>
      <vt:lpstr>'3514 '!Print_Area</vt:lpstr>
      <vt:lpstr>'3514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r6877</cp:lastModifiedBy>
  <cp:lastPrinted>2018-12-17T18:43:05Z</cp:lastPrinted>
  <dcterms:created xsi:type="dcterms:W3CDTF">2014-12-22T17:44:59Z</dcterms:created>
  <dcterms:modified xsi:type="dcterms:W3CDTF">2018-12-18T17:13:17Z</dcterms:modified>
</cp:coreProperties>
</file>